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sheet" sheetId="10" r:id="rId1"/>
  </sheets>
  <definedNames>
    <definedName name="_xlnm.Print_Titles" localSheetId="0">sheet!$12:$14</definedName>
  </definedNames>
  <calcPr calcId="125725"/>
</workbook>
</file>

<file path=xl/calcChain.xml><?xml version="1.0" encoding="utf-8"?>
<calcChain xmlns="http://schemas.openxmlformats.org/spreadsheetml/2006/main">
  <c r="D21" i="10"/>
  <c r="C21" s="1"/>
  <c r="C20" s="1"/>
  <c r="D16"/>
  <c r="D15" s="1"/>
  <c r="D38"/>
  <c r="E38"/>
  <c r="E15"/>
  <c r="E20"/>
  <c r="D23"/>
  <c r="E23"/>
  <c r="C23"/>
  <c r="C22"/>
  <c r="C24"/>
  <c r="C17"/>
  <c r="C18"/>
  <c r="E41"/>
  <c r="D42"/>
  <c r="E42"/>
  <c r="C42"/>
  <c r="D46"/>
  <c r="D41" s="1"/>
  <c r="E46"/>
  <c r="C46"/>
  <c r="C41" s="1"/>
  <c r="C47"/>
  <c r="C37"/>
  <c r="C36" s="1"/>
  <c r="C33" s="1"/>
  <c r="C30" s="1"/>
  <c r="C45"/>
  <c r="C50"/>
  <c r="C53"/>
  <c r="C25"/>
  <c r="C19"/>
  <c r="C16"/>
  <c r="C15" s="1"/>
  <c r="D34"/>
  <c r="D31" s="1"/>
  <c r="E34"/>
  <c r="E31" s="1"/>
  <c r="D36"/>
  <c r="D33" s="1"/>
  <c r="D30" s="1"/>
  <c r="E36"/>
  <c r="E35" s="1"/>
  <c r="E32" s="1"/>
  <c r="D40"/>
  <c r="D29" s="1"/>
  <c r="E40"/>
  <c r="E29" s="1"/>
  <c r="D52"/>
  <c r="D51" s="1"/>
  <c r="E52"/>
  <c r="E51" s="1"/>
  <c r="C52"/>
  <c r="C51" s="1"/>
  <c r="D49"/>
  <c r="D48" s="1"/>
  <c r="E49"/>
  <c r="E48" s="1"/>
  <c r="C49"/>
  <c r="C48" s="1"/>
  <c r="D44"/>
  <c r="D43" s="1"/>
  <c r="E44"/>
  <c r="E43" s="1"/>
  <c r="C44"/>
  <c r="C43" s="1"/>
  <c r="D20" l="1"/>
  <c r="E26"/>
  <c r="E56" s="1"/>
  <c r="C38"/>
  <c r="C34"/>
  <c r="C31" s="1"/>
  <c r="D35"/>
  <c r="D32" s="1"/>
  <c r="D55"/>
  <c r="C55"/>
  <c r="D26"/>
  <c r="D56" s="1"/>
  <c r="E33"/>
  <c r="E30" s="1"/>
  <c r="C35"/>
  <c r="C32" s="1"/>
  <c r="D39"/>
  <c r="D28" s="1"/>
  <c r="E39"/>
  <c r="E28" s="1"/>
  <c r="E54" s="1"/>
  <c r="C39"/>
  <c r="C28" s="1"/>
  <c r="C54" s="1"/>
  <c r="C40"/>
  <c r="C29" s="1"/>
  <c r="D54" l="1"/>
  <c r="C26"/>
  <c r="C56" s="1"/>
  <c r="E55"/>
  <c r="E27"/>
  <c r="D27"/>
  <c r="C27"/>
</calcChain>
</file>

<file path=xl/sharedStrings.xml><?xml version="1.0" encoding="utf-8"?>
<sst xmlns="http://schemas.openxmlformats.org/spreadsheetml/2006/main" count="64" uniqueCount="40">
  <si>
    <t>COD</t>
  </si>
  <si>
    <t>Contributia de intretinere a persoanelor asistate</t>
  </si>
  <si>
    <t>33.10.13</t>
  </si>
  <si>
    <t>VENITURILE SECT. DE FUNCTIONARE</t>
  </si>
  <si>
    <t>VENITURILE SECT. DE DEZVOLTARE</t>
  </si>
  <si>
    <t xml:space="preserve">TOTAL CHELTUIELI </t>
  </si>
  <si>
    <t>TOTAL CHELTUIELI (S. FUNCTIONARE+S.DEZV.)</t>
  </si>
  <si>
    <t>SECTIUNEA DE FUNCTIONARE</t>
  </si>
  <si>
    <t>Cheltuieli cu bunuri si servicii</t>
  </si>
  <si>
    <t>SECTIUNEA DE DEZVOLTARE</t>
  </si>
  <si>
    <t xml:space="preserve">Cheltuieli de capital </t>
  </si>
  <si>
    <t>CULTURA, RECREERE SI RELIGIE</t>
  </si>
  <si>
    <t>67.10.</t>
  </si>
  <si>
    <t xml:space="preserve">ASIGURARI SI ASISTENTA SOCIALA </t>
  </si>
  <si>
    <t>TOTAL VENITURI (S. FUNCT. +S. DEZV.)</t>
  </si>
  <si>
    <t>CONSILIUL JUDETEAN ARGES</t>
  </si>
  <si>
    <t>43.10.19</t>
  </si>
  <si>
    <t>Subventii pentru institutii publice destinate sectiunii de dezvoltare</t>
  </si>
  <si>
    <t xml:space="preserve">EXCEDENT/DEFICIT SECT.DE FUNCTIONARE </t>
  </si>
  <si>
    <t>EXCEDENT/DEFICIT SECT.DE DEZVOLTARE</t>
  </si>
  <si>
    <t xml:space="preserve">TOTAL EXCEDENT/DEFICIT </t>
  </si>
  <si>
    <t>Centrul de Ingrijire si Asistenta BASCOVELE</t>
  </si>
  <si>
    <t>um=mii lei</t>
  </si>
  <si>
    <t>DENUMIRE INDICATORI</t>
  </si>
  <si>
    <t>Centru de Ingrijire si Asistenta PITESTI</t>
  </si>
  <si>
    <t>FINANTAT INTEGRAL  SAU PARTIAL DIN VENITURI PROPRII PE ANUL 2017</t>
  </si>
  <si>
    <t>Centrul de Recuperare si Reabilitare Neuropsihiatrica CALINESTI</t>
  </si>
  <si>
    <t>INFLUENTE</t>
  </si>
  <si>
    <t xml:space="preserve">LA BUGETUL DE VENITURI SI CHELTUIELI </t>
  </si>
  <si>
    <t>AN 2017</t>
  </si>
  <si>
    <t>TRIM.III</t>
  </si>
  <si>
    <t>TRIM.IV</t>
  </si>
  <si>
    <t>3=4+5</t>
  </si>
  <si>
    <t>ANEXA 2</t>
  </si>
  <si>
    <t>la Hotararea C.J. nr.           /29.06.2017</t>
  </si>
  <si>
    <t>Centrul Cultural Judetean  ARGES</t>
  </si>
  <si>
    <t>Vărsăminte din sectiunea de funcţionare pentru finanţarea secţiunii  de dezvoltare a bugetului local</t>
  </si>
  <si>
    <t>37.10.03</t>
  </si>
  <si>
    <t xml:space="preserve">Vărsăminte din secţiunea de funcţionare </t>
  </si>
  <si>
    <t>37.10.04</t>
  </si>
</sst>
</file>

<file path=xl/styles.xml><?xml version="1.0" encoding="utf-8"?>
<styleSheet xmlns="http://schemas.openxmlformats.org/spreadsheetml/2006/main">
  <numFmts count="1">
    <numFmt numFmtId="164" formatCode="_-* #,##0.00\ _l_e_i_-;\-* #,##0.00\ _l_e_i_-;_-* &quot;-&quot;??\ _l_e_i_-;_-@_-"/>
  </numFmts>
  <fonts count="26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9C0006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9C650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5A5A5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8">
    <xf numFmtId="0" fontId="0" fillId="0" borderId="0"/>
    <xf numFmtId="164" fontId="6" fillId="0" borderId="0" applyFont="0" applyFill="0" applyBorder="0" applyAlignment="0" applyProtection="0"/>
    <xf numFmtId="0" fontId="9" fillId="3" borderId="4" applyNumberFormat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8" borderId="0" applyNumberFormat="0" applyBorder="0" applyAlignment="0" applyProtection="0"/>
    <xf numFmtId="0" fontId="25" fillId="0" borderId="0"/>
  </cellStyleXfs>
  <cellXfs count="88">
    <xf numFmtId="0" fontId="0" fillId="0" borderId="0" xfId="0"/>
    <xf numFmtId="0" fontId="5" fillId="0" borderId="0" xfId="0" applyFont="1"/>
    <xf numFmtId="164" fontId="5" fillId="0" borderId="0" xfId="1" applyFont="1" applyFill="1" applyBorder="1"/>
    <xf numFmtId="0" fontId="1" fillId="7" borderId="0" xfId="0" applyFont="1" applyFill="1"/>
    <xf numFmtId="0" fontId="1" fillId="7" borderId="0" xfId="0" applyFont="1" applyFill="1" applyBorder="1"/>
    <xf numFmtId="2" fontId="2" fillId="7" borderId="0" xfId="0" applyNumberFormat="1" applyFont="1" applyFill="1" applyBorder="1" applyAlignment="1">
      <alignment horizontal="right" wrapText="1"/>
    </xf>
    <xf numFmtId="164" fontId="1" fillId="7" borderId="0" xfId="1" applyFont="1" applyFill="1" applyBorder="1" applyAlignment="1">
      <alignment horizontal="right"/>
    </xf>
    <xf numFmtId="0" fontId="2" fillId="7" borderId="0" xfId="0" applyFont="1" applyFill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 vertical="center"/>
    </xf>
    <xf numFmtId="2" fontId="2" fillId="7" borderId="0" xfId="0" applyNumberFormat="1" applyFont="1" applyFill="1" applyBorder="1" applyAlignment="1">
      <alignment horizontal="right"/>
    </xf>
    <xf numFmtId="2" fontId="11" fillId="7" borderId="0" xfId="4" applyNumberFormat="1" applyFill="1" applyBorder="1" applyAlignment="1">
      <alignment horizontal="right"/>
    </xf>
    <xf numFmtId="2" fontId="8" fillId="7" borderId="0" xfId="3" applyNumberFormat="1" applyFont="1" applyFill="1" applyBorder="1" applyAlignment="1">
      <alignment horizontal="right"/>
    </xf>
    <xf numFmtId="2" fontId="12" fillId="7" borderId="0" xfId="5" applyNumberFormat="1" applyFill="1" applyBorder="1" applyAlignment="1">
      <alignment horizontal="right"/>
    </xf>
    <xf numFmtId="2" fontId="2" fillId="7" borderId="0" xfId="0" applyNumberFormat="1" applyFont="1" applyFill="1" applyBorder="1"/>
    <xf numFmtId="2" fontId="4" fillId="7" borderId="0" xfId="0" applyNumberFormat="1" applyFont="1" applyFill="1" applyBorder="1"/>
    <xf numFmtId="2" fontId="3" fillId="7" borderId="0" xfId="0" applyNumberFormat="1" applyFont="1" applyFill="1" applyBorder="1"/>
    <xf numFmtId="0" fontId="5" fillId="7" borderId="0" xfId="0" applyFont="1" applyFill="1"/>
    <xf numFmtId="2" fontId="7" fillId="7" borderId="0" xfId="0" applyNumberFormat="1" applyFont="1" applyFill="1"/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1" xfId="0" applyFont="1" applyBorder="1"/>
    <xf numFmtId="4" fontId="15" fillId="0" borderId="1" xfId="0" applyNumberFormat="1" applyFont="1" applyBorder="1"/>
    <xf numFmtId="0" fontId="14" fillId="0" borderId="0" xfId="0" applyFont="1"/>
    <xf numFmtId="0" fontId="15" fillId="0" borderId="0" xfId="0" applyFont="1"/>
    <xf numFmtId="0" fontId="14" fillId="0" borderId="0" xfId="0" applyFont="1" applyAlignment="1"/>
    <xf numFmtId="0" fontId="15" fillId="2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left" wrapText="1"/>
    </xf>
    <xf numFmtId="0" fontId="15" fillId="2" borderId="1" xfId="0" applyFont="1" applyFill="1" applyBorder="1" applyAlignment="1">
      <alignment horizontal="left" wrapText="1"/>
    </xf>
    <xf numFmtId="0" fontId="16" fillId="5" borderId="1" xfId="4" applyFont="1" applyBorder="1" applyAlignment="1">
      <alignment horizontal="center"/>
    </xf>
    <xf numFmtId="0" fontId="18" fillId="6" borderId="1" xfId="5" applyFont="1" applyBorder="1" applyAlignment="1">
      <alignment horizontal="center"/>
    </xf>
    <xf numFmtId="0" fontId="18" fillId="6" borderId="1" xfId="5" applyFont="1" applyBorder="1" applyAlignment="1">
      <alignment horizontal="left"/>
    </xf>
    <xf numFmtId="0" fontId="18" fillId="6" borderId="1" xfId="5" applyFont="1" applyBorder="1"/>
    <xf numFmtId="0" fontId="16" fillId="5" borderId="1" xfId="4" applyFont="1" applyBorder="1" applyAlignment="1">
      <alignment horizontal="center" wrapText="1"/>
    </xf>
    <xf numFmtId="0" fontId="15" fillId="7" borderId="1" xfId="0" applyFont="1" applyFill="1" applyBorder="1" applyAlignment="1">
      <alignment horizontal="center"/>
    </xf>
    <xf numFmtId="4" fontId="15" fillId="7" borderId="1" xfId="0" applyNumberFormat="1" applyFont="1" applyFill="1" applyBorder="1" applyAlignment="1">
      <alignment horizontal="center"/>
    </xf>
    <xf numFmtId="0" fontId="15" fillId="7" borderId="1" xfId="0" applyFont="1" applyFill="1" applyBorder="1" applyAlignment="1">
      <alignment horizontal="left"/>
    </xf>
    <xf numFmtId="0" fontId="15" fillId="7" borderId="1" xfId="0" applyFont="1" applyFill="1" applyBorder="1"/>
    <xf numFmtId="0" fontId="20" fillId="8" borderId="1" xfId="6" applyFont="1" applyBorder="1"/>
    <xf numFmtId="0" fontId="20" fillId="8" borderId="1" xfId="6" applyFont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1" fillId="0" borderId="1" xfId="0" applyFont="1" applyBorder="1"/>
    <xf numFmtId="0" fontId="21" fillId="0" borderId="0" xfId="0" applyFont="1" applyFill="1" applyBorder="1" applyAlignment="1">
      <alignment horizontal="center"/>
    </xf>
    <xf numFmtId="0" fontId="15" fillId="0" borderId="0" xfId="0" applyFont="1" applyBorder="1"/>
    <xf numFmtId="2" fontId="21" fillId="0" borderId="0" xfId="0" applyNumberFormat="1" applyFont="1" applyBorder="1"/>
    <xf numFmtId="0" fontId="21" fillId="0" borderId="0" xfId="0" applyFont="1" applyFill="1" applyBorder="1"/>
    <xf numFmtId="4" fontId="15" fillId="0" borderId="1" xfId="0" applyNumberFormat="1" applyFont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4" fontId="16" fillId="5" borderId="1" xfId="4" applyNumberFormat="1" applyFont="1" applyBorder="1" applyAlignment="1">
      <alignment horizontal="right"/>
    </xf>
    <xf numFmtId="4" fontId="18" fillId="6" borderId="1" xfId="5" applyNumberFormat="1" applyFont="1" applyBorder="1" applyAlignment="1">
      <alignment horizontal="right"/>
    </xf>
    <xf numFmtId="4" fontId="15" fillId="7" borderId="1" xfId="0" applyNumberFormat="1" applyFont="1" applyFill="1" applyBorder="1" applyAlignment="1">
      <alignment horizontal="right" wrapText="1"/>
    </xf>
    <xf numFmtId="4" fontId="15" fillId="7" borderId="1" xfId="0" applyNumberFormat="1" applyFont="1" applyFill="1" applyBorder="1" applyAlignment="1">
      <alignment horizontal="right"/>
    </xf>
    <xf numFmtId="2" fontId="22" fillId="0" borderId="0" xfId="0" applyNumberFormat="1" applyFont="1" applyBorder="1"/>
    <xf numFmtId="0" fontId="15" fillId="0" borderId="0" xfId="0" applyFont="1" applyFill="1"/>
    <xf numFmtId="0" fontId="23" fillId="0" borderId="0" xfId="0" applyFont="1" applyFill="1"/>
    <xf numFmtId="2" fontId="24" fillId="0" borderId="0" xfId="0" applyNumberFormat="1" applyFont="1" applyFill="1"/>
    <xf numFmtId="4" fontId="15" fillId="0" borderId="1" xfId="1" applyNumberFormat="1" applyFont="1" applyBorder="1" applyAlignment="1">
      <alignment horizontal="right"/>
    </xf>
    <xf numFmtId="4" fontId="15" fillId="7" borderId="1" xfId="1" applyNumberFormat="1" applyFont="1" applyFill="1" applyBorder="1" applyAlignment="1">
      <alignment horizontal="right"/>
    </xf>
    <xf numFmtId="4" fontId="15" fillId="0" borderId="1" xfId="1" applyNumberFormat="1" applyFont="1" applyFill="1" applyBorder="1" applyAlignment="1">
      <alignment horizontal="right"/>
    </xf>
    <xf numFmtId="4" fontId="20" fillId="8" borderId="1" xfId="6" applyNumberFormat="1" applyFont="1" applyBorder="1" applyAlignment="1">
      <alignment horizontal="right"/>
    </xf>
    <xf numFmtId="4" fontId="21" fillId="0" borderId="1" xfId="0" applyNumberFormat="1" applyFont="1" applyBorder="1" applyAlignment="1">
      <alignment horizontal="right"/>
    </xf>
    <xf numFmtId="0" fontId="15" fillId="0" borderId="3" xfId="0" applyFont="1" applyBorder="1" applyAlignment="1">
      <alignment horizontal="left"/>
    </xf>
    <xf numFmtId="0" fontId="15" fillId="0" borderId="3" xfId="0" applyFont="1" applyFill="1" applyBorder="1" applyAlignment="1">
      <alignment horizontal="center"/>
    </xf>
    <xf numFmtId="4" fontId="15" fillId="0" borderId="3" xfId="0" applyNumberFormat="1" applyFont="1" applyBorder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7" borderId="1" xfId="0" applyFont="1" applyFill="1" applyBorder="1" applyAlignment="1">
      <alignment horizontal="center" wrapText="1"/>
    </xf>
    <xf numFmtId="0" fontId="15" fillId="0" borderId="0" xfId="0" applyFont="1" applyAlignment="1"/>
    <xf numFmtId="0" fontId="20" fillId="8" borderId="1" xfId="6" applyFont="1" applyBorder="1" applyAlignment="1">
      <alignment horizontal="left" wrapText="1"/>
    </xf>
    <xf numFmtId="0" fontId="20" fillId="8" borderId="1" xfId="6" applyFont="1" applyBorder="1" applyAlignment="1">
      <alignment horizontal="left"/>
    </xf>
    <xf numFmtId="0" fontId="18" fillId="6" borderId="1" xfId="5" applyFont="1" applyBorder="1" applyAlignment="1">
      <alignment horizontal="center" wrapText="1"/>
    </xf>
    <xf numFmtId="2" fontId="18" fillId="6" borderId="1" xfId="5" applyNumberFormat="1" applyFont="1" applyBorder="1" applyAlignment="1">
      <alignment horizontal="center"/>
    </xf>
    <xf numFmtId="0" fontId="19" fillId="7" borderId="1" xfId="2" applyFont="1" applyFill="1" applyBorder="1" applyAlignment="1">
      <alignment horizontal="center" wrapText="1"/>
    </xf>
    <xf numFmtId="4" fontId="17" fillId="7" borderId="1" xfId="2" applyNumberFormat="1" applyFont="1" applyFill="1" applyBorder="1" applyAlignment="1">
      <alignment horizontal="right"/>
    </xf>
    <xf numFmtId="0" fontId="17" fillId="5" borderId="1" xfId="4" applyFont="1" applyBorder="1" applyAlignment="1">
      <alignment horizontal="center"/>
    </xf>
    <xf numFmtId="4" fontId="17" fillId="5" borderId="1" xfId="4" applyNumberFormat="1" applyFont="1" applyBorder="1" applyAlignment="1">
      <alignment horizontal="right"/>
    </xf>
    <xf numFmtId="4" fontId="17" fillId="7" borderId="1" xfId="2" applyNumberFormat="1" applyFont="1" applyFill="1" applyBorder="1" applyAlignment="1">
      <alignment horizontal="center"/>
    </xf>
    <xf numFmtId="0" fontId="12" fillId="6" borderId="1" xfId="5" applyBorder="1"/>
    <xf numFmtId="0" fontId="12" fillId="6" borderId="1" xfId="5" applyBorder="1" applyAlignment="1">
      <alignment horizontal="center"/>
    </xf>
    <xf numFmtId="49" fontId="15" fillId="0" borderId="1" xfId="7" applyNumberFormat="1" applyFont="1" applyBorder="1" applyAlignment="1">
      <alignment horizontal="center"/>
    </xf>
    <xf numFmtId="0" fontId="17" fillId="7" borderId="1" xfId="4" applyFont="1" applyFill="1" applyBorder="1" applyAlignment="1">
      <alignment horizontal="left" wrapText="1"/>
    </xf>
    <xf numFmtId="4" fontId="17" fillId="7" borderId="1" xfId="4" applyNumberFormat="1" applyFont="1" applyFill="1" applyBorder="1" applyAlignment="1">
      <alignment horizontal="right"/>
    </xf>
    <xf numFmtId="0" fontId="14" fillId="0" borderId="0" xfId="0" applyFont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</cellXfs>
  <cellStyles count="8">
    <cellStyle name="Accent6" xfId="3" builtinId="49"/>
    <cellStyle name="Bad" xfId="5" builtinId="27"/>
    <cellStyle name="Check Cell" xfId="2" builtinId="23"/>
    <cellStyle name="Comma" xfId="1" builtinId="3"/>
    <cellStyle name="Good" xfId="4" builtinId="26"/>
    <cellStyle name="Neutral" xfId="6" builtinId="28"/>
    <cellStyle name="Normal" xfId="0" builtinId="0"/>
    <cellStyle name="Normal_mach03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8"/>
  <sheetViews>
    <sheetView tabSelected="1" topLeftCell="A49" zoomScale="106" zoomScaleNormal="106" workbookViewId="0">
      <selection activeCell="J16" sqref="J16"/>
    </sheetView>
  </sheetViews>
  <sheetFormatPr defaultRowHeight="12.75"/>
  <cols>
    <col min="1" max="1" width="42.42578125" style="24" customWidth="1"/>
    <col min="2" max="2" width="9.140625" style="24" customWidth="1"/>
    <col min="3" max="3" width="15.28515625" style="24" customWidth="1"/>
    <col min="4" max="4" width="12.28515625" style="24" customWidth="1"/>
    <col min="5" max="5" width="11.28515625" style="24" customWidth="1"/>
    <col min="6" max="6" width="8.140625" style="3" customWidth="1"/>
    <col min="8" max="8" width="14.42578125" style="1" customWidth="1"/>
    <col min="9" max="9" width="12.7109375" style="1" bestFit="1" customWidth="1"/>
  </cols>
  <sheetData>
    <row r="1" spans="1:6">
      <c r="A1" s="23" t="s">
        <v>15</v>
      </c>
    </row>
    <row r="2" spans="1:6">
      <c r="B2" s="25"/>
      <c r="C2" s="25" t="s">
        <v>33</v>
      </c>
      <c r="D2" s="67"/>
    </row>
    <row r="3" spans="1:6">
      <c r="B3" s="25"/>
      <c r="C3" s="25" t="s">
        <v>34</v>
      </c>
      <c r="D3" s="67"/>
    </row>
    <row r="4" spans="1:6">
      <c r="B4" s="25"/>
      <c r="C4" s="25"/>
    </row>
    <row r="5" spans="1:6">
      <c r="A5" s="82"/>
      <c r="B5" s="82"/>
      <c r="C5" s="82"/>
    </row>
    <row r="6" spans="1:6">
      <c r="A6" s="82" t="s">
        <v>27</v>
      </c>
      <c r="B6" s="82"/>
      <c r="C6" s="82"/>
      <c r="D6" s="82"/>
      <c r="E6" s="82"/>
      <c r="F6" s="7"/>
    </row>
    <row r="7" spans="1:6">
      <c r="A7" s="82" t="s">
        <v>28</v>
      </c>
      <c r="B7" s="82"/>
      <c r="C7" s="82"/>
      <c r="D7" s="82"/>
      <c r="E7" s="82"/>
      <c r="F7" s="8"/>
    </row>
    <row r="8" spans="1:6">
      <c r="A8" s="87" t="s">
        <v>25</v>
      </c>
      <c r="B8" s="87"/>
      <c r="C8" s="87"/>
      <c r="D8" s="87"/>
      <c r="E8" s="87"/>
    </row>
    <row r="9" spans="1:6">
      <c r="A9" s="65"/>
      <c r="B9" s="65"/>
      <c r="C9" s="65"/>
      <c r="D9" s="65"/>
      <c r="E9" s="65"/>
    </row>
    <row r="10" spans="1:6">
      <c r="A10" s="65"/>
      <c r="B10" s="65"/>
      <c r="C10" s="65"/>
      <c r="D10" s="65"/>
      <c r="E10" s="65"/>
    </row>
    <row r="11" spans="1:6">
      <c r="C11" s="64"/>
      <c r="E11" s="64" t="s">
        <v>22</v>
      </c>
      <c r="F11" s="7"/>
    </row>
    <row r="12" spans="1:6" ht="12.75" customHeight="1">
      <c r="A12" s="83" t="s">
        <v>23</v>
      </c>
      <c r="B12" s="83" t="s">
        <v>0</v>
      </c>
      <c r="C12" s="85" t="s">
        <v>29</v>
      </c>
      <c r="D12" s="83" t="s">
        <v>30</v>
      </c>
      <c r="E12" s="83" t="s">
        <v>31</v>
      </c>
      <c r="F12" s="8"/>
    </row>
    <row r="13" spans="1:6" ht="27.75" customHeight="1">
      <c r="A13" s="84"/>
      <c r="B13" s="84"/>
      <c r="C13" s="86"/>
      <c r="D13" s="84"/>
      <c r="E13" s="84"/>
      <c r="F13" s="9"/>
    </row>
    <row r="14" spans="1:6" ht="21" customHeight="1">
      <c r="A14" s="19">
        <v>1</v>
      </c>
      <c r="B14" s="19">
        <v>2</v>
      </c>
      <c r="C14" s="19" t="s">
        <v>32</v>
      </c>
      <c r="D14" s="19">
        <v>4</v>
      </c>
      <c r="E14" s="19">
        <v>5</v>
      </c>
      <c r="F14" s="8"/>
    </row>
    <row r="15" spans="1:6" ht="30.75" customHeight="1">
      <c r="A15" s="33" t="s">
        <v>14</v>
      </c>
      <c r="B15" s="29"/>
      <c r="C15" s="48">
        <f>C16+C19+C17+C18</f>
        <v>-606</v>
      </c>
      <c r="D15" s="48">
        <f t="shared" ref="D15:E15" si="0">D16+D19+D17+D18</f>
        <v>-378</v>
      </c>
      <c r="E15" s="48">
        <f t="shared" si="0"/>
        <v>-228</v>
      </c>
      <c r="F15" s="10"/>
    </row>
    <row r="16" spans="1:6" ht="27" customHeight="1">
      <c r="A16" s="27" t="s">
        <v>1</v>
      </c>
      <c r="B16" s="26" t="s">
        <v>2</v>
      </c>
      <c r="C16" s="47">
        <f>D16+E16</f>
        <v>-656</v>
      </c>
      <c r="D16" s="22">
        <f>-318-110</f>
        <v>-428</v>
      </c>
      <c r="E16" s="22">
        <v>-228</v>
      </c>
      <c r="F16" s="4"/>
    </row>
    <row r="17" spans="1:9" ht="35.25" customHeight="1">
      <c r="A17" s="27" t="s">
        <v>36</v>
      </c>
      <c r="B17" s="79" t="s">
        <v>37</v>
      </c>
      <c r="C17" s="47">
        <f>D17</f>
        <v>110</v>
      </c>
      <c r="D17" s="22">
        <v>110</v>
      </c>
      <c r="E17" s="22">
        <v>0</v>
      </c>
      <c r="F17" s="4"/>
    </row>
    <row r="18" spans="1:9" ht="27" customHeight="1">
      <c r="A18" s="27" t="s">
        <v>38</v>
      </c>
      <c r="B18" s="79" t="s">
        <v>39</v>
      </c>
      <c r="C18" s="47">
        <f>D18</f>
        <v>-110</v>
      </c>
      <c r="D18" s="22">
        <v>-110</v>
      </c>
      <c r="E18" s="22">
        <v>0</v>
      </c>
      <c r="F18" s="4"/>
    </row>
    <row r="19" spans="1:9" ht="30.75" customHeight="1">
      <c r="A19" s="28" t="s">
        <v>17</v>
      </c>
      <c r="B19" s="26" t="s">
        <v>16</v>
      </c>
      <c r="C19" s="47">
        <f>D19+E19</f>
        <v>50</v>
      </c>
      <c r="D19" s="22">
        <v>50</v>
      </c>
      <c r="E19" s="22">
        <v>0</v>
      </c>
      <c r="F19" s="4"/>
    </row>
    <row r="20" spans="1:9" ht="24.75" customHeight="1">
      <c r="A20" s="74" t="s">
        <v>3</v>
      </c>
      <c r="B20" s="74"/>
      <c r="C20" s="75">
        <f>C21+C22</f>
        <v>-546</v>
      </c>
      <c r="D20" s="75">
        <f t="shared" ref="D20:E20" si="1">D21+D22</f>
        <v>-318</v>
      </c>
      <c r="E20" s="75">
        <f t="shared" si="1"/>
        <v>-228</v>
      </c>
      <c r="F20" s="11"/>
    </row>
    <row r="21" spans="1:9" ht="24" customHeight="1">
      <c r="A21" s="27" t="s">
        <v>1</v>
      </c>
      <c r="B21" s="26" t="s">
        <v>2</v>
      </c>
      <c r="C21" s="47">
        <f>D21+E21</f>
        <v>-656</v>
      </c>
      <c r="D21" s="22">
        <f>-318-110</f>
        <v>-428</v>
      </c>
      <c r="E21" s="22">
        <v>-228</v>
      </c>
      <c r="F21" s="4"/>
    </row>
    <row r="22" spans="1:9" ht="33" customHeight="1">
      <c r="A22" s="27" t="s">
        <v>36</v>
      </c>
      <c r="B22" s="79" t="s">
        <v>37</v>
      </c>
      <c r="C22" s="47">
        <f>D22</f>
        <v>110</v>
      </c>
      <c r="D22" s="22">
        <v>110</v>
      </c>
      <c r="E22" s="22">
        <v>0</v>
      </c>
      <c r="F22" s="4"/>
    </row>
    <row r="23" spans="1:9" ht="26.25" customHeight="1">
      <c r="A23" s="33" t="s">
        <v>4</v>
      </c>
      <c r="B23" s="29"/>
      <c r="C23" s="48">
        <f>C25+C24</f>
        <v>-60</v>
      </c>
      <c r="D23" s="48">
        <f t="shared" ref="D23:E23" si="2">D25+D24</f>
        <v>-60</v>
      </c>
      <c r="E23" s="48">
        <f t="shared" si="2"/>
        <v>0</v>
      </c>
      <c r="F23" s="11"/>
    </row>
    <row r="24" spans="1:9" ht="26.25" customHeight="1">
      <c r="A24" s="80" t="s">
        <v>38</v>
      </c>
      <c r="B24" s="79" t="s">
        <v>39</v>
      </c>
      <c r="C24" s="81">
        <f>D24</f>
        <v>-110</v>
      </c>
      <c r="D24" s="81">
        <v>-110</v>
      </c>
      <c r="E24" s="81">
        <v>0</v>
      </c>
      <c r="F24" s="11"/>
    </row>
    <row r="25" spans="1:9" ht="35.25" customHeight="1">
      <c r="A25" s="28" t="s">
        <v>17</v>
      </c>
      <c r="B25" s="26" t="s">
        <v>16</v>
      </c>
      <c r="C25" s="46">
        <f>D25+E25</f>
        <v>50</v>
      </c>
      <c r="D25" s="22">
        <v>50</v>
      </c>
      <c r="E25" s="22">
        <v>0</v>
      </c>
      <c r="F25" s="4"/>
    </row>
    <row r="26" spans="1:9" ht="22.5" customHeight="1">
      <c r="A26" s="39" t="s">
        <v>5</v>
      </c>
      <c r="B26" s="39"/>
      <c r="C26" s="59">
        <f>C32+C38</f>
        <v>-606</v>
      </c>
      <c r="D26" s="59">
        <f t="shared" ref="D26:E26" si="3">D32+D38</f>
        <v>-378</v>
      </c>
      <c r="E26" s="59">
        <f t="shared" si="3"/>
        <v>-228</v>
      </c>
      <c r="F26" s="12"/>
    </row>
    <row r="27" spans="1:9" ht="33" customHeight="1">
      <c r="A27" s="68" t="s">
        <v>6</v>
      </c>
      <c r="B27" s="39"/>
      <c r="C27" s="59">
        <f>C33+C39</f>
        <v>-496</v>
      </c>
      <c r="D27" s="59">
        <f t="shared" ref="D27:E27" si="4">D33+D39</f>
        <v>-268</v>
      </c>
      <c r="E27" s="59">
        <f t="shared" si="4"/>
        <v>-228</v>
      </c>
      <c r="F27" s="13"/>
    </row>
    <row r="28" spans="1:9" ht="26.25" customHeight="1">
      <c r="A28" s="69" t="s">
        <v>7</v>
      </c>
      <c r="B28" s="39"/>
      <c r="C28" s="59">
        <f>C39</f>
        <v>-546</v>
      </c>
      <c r="D28" s="59">
        <f t="shared" ref="D28:E28" si="5">D39</f>
        <v>-318</v>
      </c>
      <c r="E28" s="59">
        <f t="shared" si="5"/>
        <v>-228</v>
      </c>
      <c r="F28" s="13"/>
    </row>
    <row r="29" spans="1:9" ht="24.75" customHeight="1">
      <c r="A29" s="38" t="s">
        <v>8</v>
      </c>
      <c r="B29" s="39">
        <v>20</v>
      </c>
      <c r="C29" s="59">
        <f>C40</f>
        <v>-546</v>
      </c>
      <c r="D29" s="59">
        <f t="shared" ref="D29:E29" si="6">D40</f>
        <v>-318</v>
      </c>
      <c r="E29" s="59">
        <f t="shared" si="6"/>
        <v>-228</v>
      </c>
      <c r="F29" s="13"/>
    </row>
    <row r="30" spans="1:9" ht="21.75" customHeight="1">
      <c r="A30" s="38" t="s">
        <v>9</v>
      </c>
      <c r="B30" s="39"/>
      <c r="C30" s="59">
        <f>C33+C41</f>
        <v>-60</v>
      </c>
      <c r="D30" s="59">
        <f t="shared" ref="D30:E30" si="7">D33+D41</f>
        <v>-60</v>
      </c>
      <c r="E30" s="59">
        <f t="shared" si="7"/>
        <v>0</v>
      </c>
      <c r="F30" s="13"/>
    </row>
    <row r="31" spans="1:9" ht="27" customHeight="1">
      <c r="A31" s="38" t="s">
        <v>10</v>
      </c>
      <c r="B31" s="39">
        <v>70</v>
      </c>
      <c r="C31" s="59">
        <f>C34+C42</f>
        <v>-60</v>
      </c>
      <c r="D31" s="59">
        <f t="shared" ref="D31:E31" si="8">D34+D42</f>
        <v>-60</v>
      </c>
      <c r="E31" s="59">
        <f t="shared" si="8"/>
        <v>0</v>
      </c>
      <c r="F31" s="13"/>
      <c r="H31"/>
      <c r="I31"/>
    </row>
    <row r="32" spans="1:9" ht="27.75" customHeight="1">
      <c r="A32" s="70" t="s">
        <v>11</v>
      </c>
      <c r="B32" s="30" t="s">
        <v>12</v>
      </c>
      <c r="C32" s="49">
        <f>C35</f>
        <v>50</v>
      </c>
      <c r="D32" s="49">
        <f t="shared" ref="D32:E32" si="9">D35</f>
        <v>50</v>
      </c>
      <c r="E32" s="49">
        <f t="shared" si="9"/>
        <v>0</v>
      </c>
      <c r="F32" s="11"/>
      <c r="H32"/>
      <c r="I32"/>
    </row>
    <row r="33" spans="1:9" ht="24" customHeight="1">
      <c r="A33" s="32" t="s">
        <v>9</v>
      </c>
      <c r="B33" s="30"/>
      <c r="C33" s="49">
        <f>C36</f>
        <v>50</v>
      </c>
      <c r="D33" s="49">
        <f t="shared" ref="D33:E33" si="10">D36</f>
        <v>50</v>
      </c>
      <c r="E33" s="49">
        <f t="shared" si="10"/>
        <v>0</v>
      </c>
      <c r="F33" s="11"/>
      <c r="H33"/>
      <c r="I33"/>
    </row>
    <row r="34" spans="1:9" ht="23.25" customHeight="1">
      <c r="A34" s="32" t="s">
        <v>10</v>
      </c>
      <c r="B34" s="30">
        <v>70</v>
      </c>
      <c r="C34" s="49">
        <f>C37</f>
        <v>50</v>
      </c>
      <c r="D34" s="49">
        <f t="shared" ref="D34:E34" si="11">D37</f>
        <v>50</v>
      </c>
      <c r="E34" s="49">
        <f t="shared" si="11"/>
        <v>0</v>
      </c>
      <c r="F34" s="11"/>
      <c r="H34"/>
      <c r="I34"/>
    </row>
    <row r="35" spans="1:9" ht="25.5" customHeight="1">
      <c r="A35" s="66" t="s">
        <v>35</v>
      </c>
      <c r="B35" s="35">
        <v>67.099999999999994</v>
      </c>
      <c r="C35" s="50">
        <f>C36</f>
        <v>50</v>
      </c>
      <c r="D35" s="50">
        <f t="shared" ref="D35:E35" si="12">D36</f>
        <v>50</v>
      </c>
      <c r="E35" s="50">
        <f t="shared" si="12"/>
        <v>0</v>
      </c>
      <c r="F35" s="5"/>
      <c r="H35"/>
      <c r="I35"/>
    </row>
    <row r="36" spans="1:9" ht="21" customHeight="1">
      <c r="A36" s="21" t="s">
        <v>9</v>
      </c>
      <c r="B36" s="20"/>
      <c r="C36" s="46">
        <f>C37</f>
        <v>50</v>
      </c>
      <c r="D36" s="46">
        <f t="shared" ref="D36:E36" si="13">D37</f>
        <v>50</v>
      </c>
      <c r="E36" s="46">
        <f t="shared" si="13"/>
        <v>0</v>
      </c>
      <c r="F36" s="6"/>
      <c r="H36"/>
      <c r="I36"/>
    </row>
    <row r="37" spans="1:9" ht="25.5" customHeight="1">
      <c r="A37" s="21" t="s">
        <v>10</v>
      </c>
      <c r="B37" s="20">
        <v>70</v>
      </c>
      <c r="C37" s="46">
        <f>D37+E37</f>
        <v>50</v>
      </c>
      <c r="D37" s="56">
        <v>50</v>
      </c>
      <c r="E37" s="56">
        <v>0</v>
      </c>
      <c r="F37" s="6"/>
      <c r="H37"/>
      <c r="I37"/>
    </row>
    <row r="38" spans="1:9" ht="28.5" customHeight="1">
      <c r="A38" s="70" t="s">
        <v>13</v>
      </c>
      <c r="B38" s="71">
        <v>68.099999999999994</v>
      </c>
      <c r="C38" s="49">
        <f>C43+C48+C51</f>
        <v>-656</v>
      </c>
      <c r="D38" s="49">
        <f t="shared" ref="D38:E38" si="14">D43+D48+D51</f>
        <v>-428</v>
      </c>
      <c r="E38" s="49">
        <f t="shared" si="14"/>
        <v>-228</v>
      </c>
      <c r="F38" s="11"/>
      <c r="H38"/>
      <c r="I38"/>
    </row>
    <row r="39" spans="1:9" ht="28.5" customHeight="1">
      <c r="A39" s="31" t="s">
        <v>7</v>
      </c>
      <c r="B39" s="30"/>
      <c r="C39" s="49">
        <f>C44+C49+C52</f>
        <v>-546</v>
      </c>
      <c r="D39" s="49">
        <f t="shared" ref="D39:E39" si="15">D44+D49+D52</f>
        <v>-318</v>
      </c>
      <c r="E39" s="49">
        <f t="shared" si="15"/>
        <v>-228</v>
      </c>
      <c r="F39" s="11"/>
      <c r="H39"/>
      <c r="I39"/>
    </row>
    <row r="40" spans="1:9" ht="27.75" customHeight="1">
      <c r="A40" s="32" t="s">
        <v>8</v>
      </c>
      <c r="B40" s="30">
        <v>20</v>
      </c>
      <c r="C40" s="49">
        <f>C45+C50+C53</f>
        <v>-546</v>
      </c>
      <c r="D40" s="49">
        <f t="shared" ref="D40:E40" si="16">D45+D50+D53</f>
        <v>-318</v>
      </c>
      <c r="E40" s="49">
        <f t="shared" si="16"/>
        <v>-228</v>
      </c>
      <c r="F40" s="11"/>
      <c r="H40"/>
      <c r="I40"/>
    </row>
    <row r="41" spans="1:9" ht="27.75" customHeight="1">
      <c r="A41" s="77" t="s">
        <v>9</v>
      </c>
      <c r="B41" s="78"/>
      <c r="C41" s="49">
        <f>C46</f>
        <v>-110</v>
      </c>
      <c r="D41" s="49">
        <f t="shared" ref="D41:E41" si="17">D46</f>
        <v>-110</v>
      </c>
      <c r="E41" s="49">
        <f t="shared" si="17"/>
        <v>0</v>
      </c>
      <c r="F41" s="11"/>
      <c r="H41"/>
      <c r="I41"/>
    </row>
    <row r="42" spans="1:9" ht="27.75" customHeight="1">
      <c r="A42" s="77" t="s">
        <v>10</v>
      </c>
      <c r="B42" s="78">
        <v>70</v>
      </c>
      <c r="C42" s="49">
        <f>C47</f>
        <v>-110</v>
      </c>
      <c r="D42" s="49">
        <f t="shared" ref="D42:E42" si="18">D47</f>
        <v>-110</v>
      </c>
      <c r="E42" s="49">
        <f t="shared" si="18"/>
        <v>0</v>
      </c>
      <c r="F42" s="11"/>
      <c r="H42"/>
      <c r="I42"/>
    </row>
    <row r="43" spans="1:9" ht="26.25" customHeight="1">
      <c r="A43" s="66" t="s">
        <v>24</v>
      </c>
      <c r="B43" s="35">
        <v>68.099999999999994</v>
      </c>
      <c r="C43" s="51">
        <f>C44+C46</f>
        <v>-527</v>
      </c>
      <c r="D43" s="51">
        <f t="shared" ref="D43:E43" si="19">D44+D46</f>
        <v>-355</v>
      </c>
      <c r="E43" s="51">
        <f t="shared" si="19"/>
        <v>-172</v>
      </c>
      <c r="F43" s="10"/>
      <c r="H43"/>
      <c r="I43"/>
    </row>
    <row r="44" spans="1:9" ht="22.5" customHeight="1">
      <c r="A44" s="36" t="s">
        <v>7</v>
      </c>
      <c r="B44" s="34"/>
      <c r="C44" s="51">
        <f>C45</f>
        <v>-417</v>
      </c>
      <c r="D44" s="51">
        <f t="shared" ref="D44:E44" si="20">D45</f>
        <v>-245</v>
      </c>
      <c r="E44" s="51">
        <f t="shared" si="20"/>
        <v>-172</v>
      </c>
      <c r="F44" s="10"/>
      <c r="G44" s="1"/>
      <c r="H44"/>
    </row>
    <row r="45" spans="1:9" ht="20.25" customHeight="1">
      <c r="A45" s="37" t="s">
        <v>8</v>
      </c>
      <c r="B45" s="34">
        <v>20</v>
      </c>
      <c r="C45" s="51">
        <f>D45+E45</f>
        <v>-417</v>
      </c>
      <c r="D45" s="57">
        <v>-245</v>
      </c>
      <c r="E45" s="57">
        <v>-172</v>
      </c>
      <c r="F45" s="6"/>
      <c r="H45"/>
    </row>
    <row r="46" spans="1:9" ht="20.25" customHeight="1">
      <c r="A46" s="21" t="s">
        <v>9</v>
      </c>
      <c r="B46" s="20"/>
      <c r="C46" s="51">
        <f>C47</f>
        <v>-110</v>
      </c>
      <c r="D46" s="51">
        <f t="shared" ref="D46:E46" si="21">D47</f>
        <v>-110</v>
      </c>
      <c r="E46" s="51">
        <f t="shared" si="21"/>
        <v>0</v>
      </c>
      <c r="F46" s="6"/>
      <c r="H46"/>
    </row>
    <row r="47" spans="1:9" ht="20.25" customHeight="1">
      <c r="A47" s="21" t="s">
        <v>10</v>
      </c>
      <c r="B47" s="20">
        <v>70</v>
      </c>
      <c r="C47" s="51">
        <f>D47+E47</f>
        <v>-110</v>
      </c>
      <c r="D47" s="57">
        <v>-110</v>
      </c>
      <c r="E47" s="57">
        <v>0</v>
      </c>
      <c r="F47" s="6"/>
      <c r="H47"/>
    </row>
    <row r="48" spans="1:9" ht="24" customHeight="1">
      <c r="A48" s="66" t="s">
        <v>21</v>
      </c>
      <c r="B48" s="35">
        <v>68.099999999999994</v>
      </c>
      <c r="C48" s="51">
        <f>C49</f>
        <v>-128</v>
      </c>
      <c r="D48" s="51">
        <f t="shared" ref="D48:E48" si="22">D49</f>
        <v>-72</v>
      </c>
      <c r="E48" s="51">
        <f t="shared" si="22"/>
        <v>-56</v>
      </c>
      <c r="F48" s="14"/>
    </row>
    <row r="49" spans="1:9" ht="24.75" customHeight="1">
      <c r="A49" s="36" t="s">
        <v>7</v>
      </c>
      <c r="B49" s="34"/>
      <c r="C49" s="51">
        <f>C50</f>
        <v>-128</v>
      </c>
      <c r="D49" s="51">
        <f t="shared" ref="D49:E49" si="23">D50</f>
        <v>-72</v>
      </c>
      <c r="E49" s="51">
        <f t="shared" si="23"/>
        <v>-56</v>
      </c>
      <c r="F49" s="10"/>
    </row>
    <row r="50" spans="1:9" ht="26.25" customHeight="1">
      <c r="A50" s="37" t="s">
        <v>8</v>
      </c>
      <c r="B50" s="34">
        <v>20</v>
      </c>
      <c r="C50" s="51">
        <f>D50+E50</f>
        <v>-128</v>
      </c>
      <c r="D50" s="57">
        <v>-72</v>
      </c>
      <c r="E50" s="57">
        <v>-56</v>
      </c>
      <c r="F50" s="6"/>
      <c r="G50" s="1"/>
    </row>
    <row r="51" spans="1:9" ht="30" customHeight="1">
      <c r="A51" s="72" t="s">
        <v>26</v>
      </c>
      <c r="B51" s="76">
        <v>68.099999999999994</v>
      </c>
      <c r="C51" s="73">
        <f>C52</f>
        <v>-1</v>
      </c>
      <c r="D51" s="73">
        <f t="shared" ref="D51:E51" si="24">D52</f>
        <v>-1</v>
      </c>
      <c r="E51" s="73">
        <f t="shared" si="24"/>
        <v>0</v>
      </c>
      <c r="F51" s="6"/>
      <c r="I51" s="2"/>
    </row>
    <row r="52" spans="1:9" ht="21.75" customHeight="1">
      <c r="A52" s="61" t="s">
        <v>7</v>
      </c>
      <c r="B52" s="62"/>
      <c r="C52" s="63">
        <f>C53</f>
        <v>-1</v>
      </c>
      <c r="D52" s="63">
        <f t="shared" ref="D52:E52" si="25">D53</f>
        <v>-1</v>
      </c>
      <c r="E52" s="63">
        <f t="shared" si="25"/>
        <v>0</v>
      </c>
      <c r="F52" s="6"/>
      <c r="I52" s="2"/>
    </row>
    <row r="53" spans="1:9" ht="21.75" customHeight="1">
      <c r="A53" s="21" t="s">
        <v>8</v>
      </c>
      <c r="B53" s="20">
        <v>20</v>
      </c>
      <c r="C53" s="46">
        <f>D53+E53</f>
        <v>-1</v>
      </c>
      <c r="D53" s="58">
        <v>-1</v>
      </c>
      <c r="E53" s="58">
        <v>0</v>
      </c>
      <c r="F53" s="6"/>
      <c r="I53" s="2"/>
    </row>
    <row r="54" spans="1:9" ht="19.5" customHeight="1">
      <c r="A54" s="40" t="s">
        <v>18</v>
      </c>
      <c r="B54" s="41"/>
      <c r="C54" s="60">
        <f>C20-C28</f>
        <v>0</v>
      </c>
      <c r="D54" s="60">
        <f>D20-D28</f>
        <v>0</v>
      </c>
      <c r="E54" s="60">
        <f>E20-E28</f>
        <v>0</v>
      </c>
      <c r="F54" s="15"/>
      <c r="H54"/>
      <c r="I54"/>
    </row>
    <row r="55" spans="1:9" ht="18.75" customHeight="1">
      <c r="A55" s="40" t="s">
        <v>19</v>
      </c>
      <c r="B55" s="41"/>
      <c r="C55" s="60">
        <f>C23-C30</f>
        <v>0</v>
      </c>
      <c r="D55" s="60">
        <f t="shared" ref="D55:E55" si="26">D23-D30</f>
        <v>0</v>
      </c>
      <c r="E55" s="60">
        <f t="shared" si="26"/>
        <v>0</v>
      </c>
      <c r="F55" s="15"/>
      <c r="H55"/>
      <c r="I55"/>
    </row>
    <row r="56" spans="1:9" ht="17.25" customHeight="1">
      <c r="A56" s="40" t="s">
        <v>20</v>
      </c>
      <c r="B56" s="21"/>
      <c r="C56" s="60">
        <f>C15-C26</f>
        <v>0</v>
      </c>
      <c r="D56" s="60">
        <f>D15-D26</f>
        <v>0</v>
      </c>
      <c r="E56" s="60">
        <f>E15-E26</f>
        <v>0</v>
      </c>
      <c r="F56" s="16"/>
      <c r="H56"/>
      <c r="I56"/>
    </row>
    <row r="57" spans="1:9" ht="17.25" customHeight="1">
      <c r="A57" s="42"/>
      <c r="B57" s="43"/>
      <c r="C57" s="44"/>
      <c r="D57" s="52"/>
      <c r="E57" s="52"/>
      <c r="F57" s="16"/>
      <c r="H57"/>
      <c r="I57"/>
    </row>
    <row r="58" spans="1:9" ht="17.25" customHeight="1">
      <c r="A58" s="42"/>
      <c r="B58" s="43"/>
      <c r="C58" s="44"/>
      <c r="D58" s="52"/>
      <c r="E58" s="52"/>
      <c r="F58" s="16"/>
      <c r="H58"/>
      <c r="I58"/>
    </row>
    <row r="59" spans="1:9" ht="17.25" customHeight="1">
      <c r="A59" s="42"/>
      <c r="B59" s="43"/>
      <c r="C59" s="44"/>
      <c r="D59" s="52"/>
      <c r="E59" s="52"/>
      <c r="F59" s="16"/>
      <c r="H59"/>
      <c r="I59"/>
    </row>
    <row r="60" spans="1:9" ht="17.25" customHeight="1">
      <c r="A60" s="42"/>
      <c r="B60" s="43"/>
      <c r="C60" s="44"/>
      <c r="D60" s="52"/>
      <c r="E60" s="52"/>
      <c r="F60" s="16"/>
      <c r="H60"/>
      <c r="I60"/>
    </row>
    <row r="61" spans="1:9" ht="17.25" customHeight="1">
      <c r="A61" s="42"/>
      <c r="B61" s="43"/>
      <c r="C61" s="44"/>
      <c r="D61" s="52"/>
      <c r="E61" s="52"/>
      <c r="F61" s="16"/>
      <c r="H61"/>
      <c r="I61"/>
    </row>
    <row r="62" spans="1:9" ht="17.25" customHeight="1">
      <c r="A62" s="42"/>
      <c r="B62" s="43"/>
      <c r="C62" s="44"/>
      <c r="D62" s="52"/>
      <c r="E62" s="52"/>
      <c r="F62" s="16"/>
      <c r="H62"/>
      <c r="I62"/>
    </row>
    <row r="63" spans="1:9" ht="17.25" customHeight="1">
      <c r="A63" s="42"/>
      <c r="B63" s="43"/>
      <c r="C63" s="44"/>
      <c r="D63" s="52"/>
      <c r="E63" s="52"/>
      <c r="F63" s="16"/>
      <c r="H63"/>
      <c r="I63"/>
    </row>
    <row r="64" spans="1:9" ht="17.25" customHeight="1">
      <c r="A64" s="42"/>
      <c r="B64" s="43"/>
      <c r="C64" s="44"/>
      <c r="D64" s="52"/>
      <c r="E64" s="52"/>
      <c r="F64" s="16"/>
      <c r="H64"/>
      <c r="I64"/>
    </row>
    <row r="65" spans="1:9" ht="17.25" customHeight="1">
      <c r="A65" s="42"/>
      <c r="B65" s="43"/>
      <c r="C65" s="44"/>
      <c r="D65" s="52"/>
      <c r="E65" s="52"/>
      <c r="F65" s="16"/>
      <c r="H65"/>
      <c r="I65"/>
    </row>
    <row r="66" spans="1:9" ht="17.25" customHeight="1">
      <c r="A66" s="42"/>
      <c r="B66" s="43"/>
      <c r="C66" s="44"/>
      <c r="D66" s="52"/>
      <c r="E66" s="52"/>
      <c r="F66" s="16"/>
      <c r="H66"/>
      <c r="I66"/>
    </row>
    <row r="67" spans="1:9" ht="17.25" customHeight="1">
      <c r="A67" s="42"/>
      <c r="B67" s="43"/>
      <c r="C67" s="44"/>
      <c r="D67" s="52"/>
      <c r="E67" s="52"/>
      <c r="F67" s="16"/>
      <c r="H67"/>
      <c r="I67"/>
    </row>
    <row r="68" spans="1:9" ht="17.25" customHeight="1">
      <c r="A68" s="42"/>
      <c r="B68" s="43"/>
      <c r="C68" s="44"/>
      <c r="D68" s="52"/>
      <c r="E68" s="52"/>
      <c r="F68" s="16"/>
      <c r="H68"/>
      <c r="I68"/>
    </row>
    <row r="69" spans="1:9" ht="17.25" customHeight="1">
      <c r="A69" s="42"/>
      <c r="B69" s="43"/>
      <c r="C69" s="44"/>
      <c r="D69" s="52"/>
      <c r="E69" s="52"/>
      <c r="F69" s="16"/>
      <c r="H69"/>
      <c r="I69"/>
    </row>
    <row r="70" spans="1:9" ht="17.25" customHeight="1">
      <c r="A70" s="42"/>
      <c r="B70" s="43"/>
      <c r="C70" s="44"/>
      <c r="D70" s="52"/>
      <c r="E70" s="52"/>
      <c r="F70" s="16"/>
      <c r="H70"/>
      <c r="I70"/>
    </row>
    <row r="71" spans="1:9" ht="17.25" customHeight="1">
      <c r="A71" s="42"/>
      <c r="B71" s="43"/>
      <c r="C71" s="44"/>
      <c r="D71" s="52"/>
      <c r="E71" s="52"/>
      <c r="F71" s="16"/>
      <c r="H71"/>
      <c r="I71"/>
    </row>
    <row r="72" spans="1:9" ht="17.25" customHeight="1">
      <c r="A72" s="42"/>
      <c r="B72" s="43"/>
      <c r="C72" s="44"/>
      <c r="D72" s="52"/>
      <c r="E72" s="52"/>
      <c r="F72" s="16"/>
      <c r="H72"/>
      <c r="I72"/>
    </row>
    <row r="73" spans="1:9" ht="17.25" customHeight="1">
      <c r="A73" s="42"/>
      <c r="B73" s="43"/>
      <c r="C73" s="44"/>
      <c r="D73" s="52"/>
      <c r="E73" s="52"/>
      <c r="F73" s="16"/>
      <c r="H73"/>
      <c r="I73"/>
    </row>
    <row r="74" spans="1:9" ht="17.25" customHeight="1">
      <c r="A74" s="42"/>
      <c r="B74" s="43"/>
      <c r="C74" s="44"/>
      <c r="D74" s="52"/>
      <c r="E74" s="52"/>
      <c r="F74" s="16"/>
      <c r="H74"/>
      <c r="I74"/>
    </row>
    <row r="75" spans="1:9" ht="17.25" customHeight="1">
      <c r="A75" s="42"/>
      <c r="B75" s="43"/>
      <c r="C75" s="44"/>
      <c r="D75" s="52"/>
      <c r="E75" s="52"/>
      <c r="F75" s="16"/>
      <c r="H75"/>
      <c r="I75"/>
    </row>
    <row r="76" spans="1:9" ht="17.25" customHeight="1">
      <c r="A76" s="42"/>
      <c r="B76" s="43"/>
      <c r="C76" s="44"/>
      <c r="D76" s="52"/>
      <c r="E76" s="52"/>
      <c r="F76" s="16"/>
      <c r="H76"/>
      <c r="I76"/>
    </row>
    <row r="77" spans="1:9" ht="17.25" customHeight="1">
      <c r="A77" s="42"/>
      <c r="B77" s="43"/>
      <c r="C77" s="44"/>
      <c r="D77" s="52"/>
      <c r="E77" s="52"/>
      <c r="F77" s="16"/>
      <c r="H77"/>
      <c r="I77"/>
    </row>
    <row r="78" spans="1:9" ht="17.25" customHeight="1">
      <c r="A78" s="42"/>
      <c r="B78" s="43"/>
      <c r="C78" s="44"/>
      <c r="D78" s="52"/>
      <c r="E78" s="52"/>
      <c r="F78" s="16"/>
      <c r="H78"/>
      <c r="I78"/>
    </row>
    <row r="79" spans="1:9" ht="17.25" customHeight="1">
      <c r="A79" s="42"/>
      <c r="B79" s="43"/>
      <c r="C79" s="44"/>
      <c r="D79" s="52"/>
      <c r="E79" s="52"/>
      <c r="F79" s="16"/>
      <c r="H79"/>
      <c r="I79"/>
    </row>
    <row r="80" spans="1:9" ht="17.25" customHeight="1">
      <c r="A80" s="42"/>
      <c r="B80" s="43"/>
      <c r="C80" s="44"/>
      <c r="D80" s="52"/>
      <c r="E80" s="52"/>
      <c r="F80" s="16"/>
      <c r="H80"/>
      <c r="I80"/>
    </row>
    <row r="81" spans="1:9" ht="17.25" customHeight="1">
      <c r="A81" s="42"/>
      <c r="B81" s="43"/>
      <c r="C81" s="44"/>
      <c r="D81" s="52"/>
      <c r="E81" s="52"/>
      <c r="F81" s="16"/>
      <c r="H81"/>
      <c r="I81"/>
    </row>
    <row r="82" spans="1:9" ht="17.25" customHeight="1">
      <c r="A82" s="42"/>
      <c r="B82" s="43"/>
      <c r="C82" s="44"/>
      <c r="D82" s="52"/>
      <c r="E82" s="52"/>
      <c r="F82" s="16"/>
      <c r="H82"/>
      <c r="I82"/>
    </row>
    <row r="83" spans="1:9" ht="17.25" customHeight="1">
      <c r="A83" s="42"/>
      <c r="B83" s="43"/>
      <c r="C83" s="44"/>
      <c r="D83" s="52"/>
      <c r="E83" s="52"/>
      <c r="F83" s="16"/>
      <c r="H83"/>
      <c r="I83"/>
    </row>
    <row r="84" spans="1:9" ht="17.25" customHeight="1">
      <c r="A84" s="42"/>
      <c r="B84" s="43"/>
      <c r="C84" s="44"/>
      <c r="D84" s="52"/>
      <c r="E84" s="52"/>
      <c r="F84" s="16"/>
      <c r="H84"/>
      <c r="I84"/>
    </row>
    <row r="85" spans="1:9" ht="17.25" customHeight="1">
      <c r="A85" s="42"/>
      <c r="B85" s="43"/>
      <c r="C85" s="44"/>
      <c r="D85" s="52"/>
      <c r="E85" s="52"/>
      <c r="F85" s="16"/>
      <c r="H85"/>
      <c r="I85"/>
    </row>
    <row r="86" spans="1:9" ht="17.25" customHeight="1">
      <c r="A86" s="42"/>
      <c r="B86" s="43"/>
      <c r="C86" s="44"/>
      <c r="D86" s="52"/>
      <c r="E86" s="52"/>
      <c r="F86" s="16"/>
      <c r="H86"/>
      <c r="I86"/>
    </row>
    <row r="87" spans="1:9" ht="17.25" customHeight="1">
      <c r="A87" s="42"/>
      <c r="B87" s="43"/>
      <c r="C87" s="44"/>
      <c r="D87" s="52"/>
      <c r="E87" s="52"/>
      <c r="F87" s="16"/>
      <c r="H87"/>
      <c r="I87"/>
    </row>
    <row r="88" spans="1:9" ht="17.25" customHeight="1">
      <c r="A88" s="42"/>
      <c r="B88" s="43"/>
      <c r="C88" s="44"/>
      <c r="D88" s="52"/>
      <c r="E88" s="52"/>
      <c r="F88" s="16"/>
      <c r="H88"/>
      <c r="I88"/>
    </row>
    <row r="89" spans="1:9" ht="17.25" customHeight="1">
      <c r="A89" s="45"/>
      <c r="B89" s="43"/>
      <c r="C89" s="44"/>
      <c r="D89" s="52"/>
      <c r="E89" s="52"/>
      <c r="F89" s="16"/>
      <c r="H89"/>
      <c r="I89"/>
    </row>
    <row r="90" spans="1:9" ht="17.25" customHeight="1">
      <c r="A90" s="45"/>
      <c r="B90" s="43"/>
      <c r="C90" s="44"/>
      <c r="D90" s="52"/>
      <c r="E90" s="52"/>
      <c r="F90" s="16"/>
      <c r="H90"/>
      <c r="I90"/>
    </row>
    <row r="91" spans="1:9" ht="17.25" customHeight="1">
      <c r="A91" s="45"/>
      <c r="B91" s="43"/>
      <c r="C91" s="44"/>
      <c r="D91" s="52"/>
      <c r="E91" s="52"/>
      <c r="F91" s="16"/>
      <c r="H91"/>
      <c r="I91"/>
    </row>
    <row r="92" spans="1:9" ht="17.25" customHeight="1">
      <c r="A92" s="45"/>
      <c r="B92" s="43"/>
      <c r="C92" s="44"/>
      <c r="D92" s="52"/>
      <c r="E92" s="52"/>
      <c r="F92" s="16"/>
      <c r="H92"/>
      <c r="I92"/>
    </row>
    <row r="93" spans="1:9" ht="17.25" customHeight="1">
      <c r="A93" s="45"/>
      <c r="B93" s="43"/>
      <c r="C93" s="44"/>
      <c r="D93" s="52"/>
      <c r="E93" s="52"/>
      <c r="F93" s="16"/>
      <c r="H93"/>
      <c r="I93"/>
    </row>
    <row r="94" spans="1:9">
      <c r="D94" s="53"/>
      <c r="E94" s="54"/>
      <c r="F94" s="17"/>
      <c r="H94"/>
      <c r="I94"/>
    </row>
    <row r="95" spans="1:9">
      <c r="D95" s="53"/>
      <c r="E95" s="54"/>
      <c r="F95" s="17"/>
      <c r="H95"/>
      <c r="I95"/>
    </row>
    <row r="96" spans="1:9">
      <c r="D96" s="53"/>
      <c r="E96" s="55"/>
      <c r="F96" s="18"/>
      <c r="H96"/>
      <c r="I96"/>
    </row>
    <row r="97" spans="4:9">
      <c r="D97" s="53"/>
      <c r="E97" s="53"/>
      <c r="H97"/>
      <c r="I97"/>
    </row>
    <row r="98" spans="4:9">
      <c r="D98" s="53"/>
      <c r="E98" s="53"/>
      <c r="H98"/>
      <c r="I98"/>
    </row>
  </sheetData>
  <mergeCells count="9">
    <mergeCell ref="A5:C5"/>
    <mergeCell ref="A6:E6"/>
    <mergeCell ref="A7:E7"/>
    <mergeCell ref="A12:A13"/>
    <mergeCell ref="B12:B13"/>
    <mergeCell ref="C12:C13"/>
    <mergeCell ref="A8:E8"/>
    <mergeCell ref="D12:D13"/>
    <mergeCell ref="E12:E13"/>
  </mergeCells>
  <pageMargins left="0.73" right="0.27559055118110198" top="0.35433070866141703" bottom="0.48622047200000001" header="0.31496062992126" footer="0.196850393700787"/>
  <pageSetup paperSize="9" orientation="portrait" r:id="rId1"/>
  <headerFooter scaleWithDoc="0" alignWithMargins="0">
    <evenFooter>&amp;L&amp;P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2017-06-23T05:19:49Z</cp:lastPrinted>
  <dcterms:created xsi:type="dcterms:W3CDTF">2012-01-03T09:20:27Z</dcterms:created>
  <dcterms:modified xsi:type="dcterms:W3CDTF">2017-06-23T07:19:14Z</dcterms:modified>
</cp:coreProperties>
</file>